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n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<sst xmlns="http://schemas.openxmlformats.org/spreadsheetml/2006/main" count="88" uniqueCount="44">
  <si>
    <t xml:space="preserve">Numéro</t>
  </si>
  <si>
    <t xml:space="preserve">Nom</t>
  </si>
  <si>
    <t xml:space="preserve">Pays</t>
  </si>
  <si>
    <t xml:space="preserve">Région</t>
  </si>
  <si>
    <t xml:space="preserve">Couleur</t>
  </si>
  <si>
    <t xml:space="preserve">Millésime</t>
  </si>
  <si>
    <t xml:space="preserve">Stock</t>
  </si>
  <si>
    <t xml:space="preserve">Vente prévisionnelle</t>
  </si>
  <si>
    <t xml:space="preserve">Prix</t>
  </si>
  <si>
    <t xml:space="preserve">Valeur en euros</t>
  </si>
  <si>
    <t xml:space="preserve">Réapprovisionnement
(O/N)</t>
  </si>
  <si>
    <t xml:space="preserve">Quantité</t>
  </si>
  <si>
    <t xml:space="preserve">Ravello</t>
  </si>
  <si>
    <t xml:space="preserve">Italie</t>
  </si>
  <si>
    <t xml:space="preserve">Salerno</t>
  </si>
  <si>
    <t xml:space="preserve">rouge</t>
  </si>
  <si>
    <t xml:space="preserve">Ortenau</t>
  </si>
  <si>
    <t xml:space="preserve">Allemagne</t>
  </si>
  <si>
    <t xml:space="preserve">Baden</t>
  </si>
  <si>
    <t xml:space="preserve">Médoc</t>
  </si>
  <si>
    <t xml:space="preserve">France</t>
  </si>
  <si>
    <t xml:space="preserve">Bordeaux</t>
  </si>
  <si>
    <t xml:space="preserve">Beaujolais</t>
  </si>
  <si>
    <t xml:space="preserve">Bourgogne</t>
  </si>
  <si>
    <t xml:space="preserve">Freisa</t>
  </si>
  <si>
    <t xml:space="preserve">Piémont</t>
  </si>
  <si>
    <t xml:space="preserve">Grignolino</t>
  </si>
  <si>
    <t xml:space="preserve">Barolo</t>
  </si>
  <si>
    <t xml:space="preserve">Chianti</t>
  </si>
  <si>
    <t xml:space="preserve">Toscane</t>
  </si>
  <si>
    <t xml:space="preserve">Brolio</t>
  </si>
  <si>
    <t xml:space="preserve">Valpolicella</t>
  </si>
  <si>
    <t xml:space="preserve">Vérone</t>
  </si>
  <si>
    <t xml:space="preserve">Riesling</t>
  </si>
  <si>
    <t xml:space="preserve">Moselle</t>
  </si>
  <si>
    <t xml:space="preserve">blanc</t>
  </si>
  <si>
    <t xml:space="preserve">Silvaner</t>
  </si>
  <si>
    <t xml:space="preserve">Rhin</t>
  </si>
  <si>
    <t xml:space="preserve">Oppenheimer</t>
  </si>
  <si>
    <t xml:space="preserve">Sauternes</t>
  </si>
  <si>
    <t xml:space="preserve">Chablis</t>
  </si>
  <si>
    <t xml:space="preserve">Frascati</t>
  </si>
  <si>
    <t xml:space="preserve">Rome</t>
  </si>
  <si>
    <t xml:space="preserve">Soave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</si>
</sst>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BDBDB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XO 1" xfId="20"/>
    <cellStyle name="Excel Built-in 40% - Accent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8" min="8" style="0" width="20"/>
    <col collapsed="false" customWidth="true" hidden="false" outlineLevel="0" max="10" min="10" style="0" width="10.85"/>
    <col collapsed="false" customWidth="true" hidden="false" outlineLevel="0" max="11" min="11" style="0" width="15.14"/>
    <col collapsed="false" customWidth="true" hidden="false" outlineLevel="0" max="16384" min="16384" style="0" width="11.53"/>
  </cols>
  <sheetData>
    <row r="1" customFormat="false" ht="24.0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</row>
    <row r="2" customFormat="false" ht="13.8" hidden="false" customHeight="false" outlineLevel="0" collapsed="false">
      <c r="A2" s="4" t="n">
        <v>110</v>
      </c>
      <c r="B2" s="4" t="s">
        <v>12</v>
      </c>
      <c r="C2" s="4" t="s">
        <v>13</v>
      </c>
      <c r="D2" s="4" t="s">
        <v>14</v>
      </c>
      <c r="E2" s="4" t="s">
        <v>15</v>
      </c>
      <c r="F2" s="4" t="n">
        <v>2023</v>
      </c>
      <c r="G2" s="4" t="n">
        <v>200</v>
      </c>
      <c r="H2" s="4" t="n">
        <v>150</v>
      </c>
      <c r="I2" s="5" t="n">
        <v>4.095</v>
      </c>
      <c r="J2" s="5" t="n">
        <f aca="false">I2*G2</f>
        <v>819</v>
      </c>
      <c r="K2" s="4"/>
    </row>
    <row r="3" customFormat="false" ht="13.8" hidden="false" customHeight="false" outlineLevel="0" collapsed="false">
      <c r="A3" s="4" t="n">
        <v>120</v>
      </c>
      <c r="B3" s="4" t="s">
        <v>16</v>
      </c>
      <c r="C3" s="4" t="s">
        <v>17</v>
      </c>
      <c r="D3" s="4" t="s">
        <v>18</v>
      </c>
      <c r="E3" s="4" t="s">
        <v>15</v>
      </c>
      <c r="F3" s="4" t="n">
        <v>2022</v>
      </c>
      <c r="G3" s="4" t="n">
        <v>300</v>
      </c>
      <c r="H3" s="4" t="n">
        <v>300</v>
      </c>
      <c r="I3" s="5" t="n">
        <v>2.769</v>
      </c>
      <c r="J3" s="5" t="n">
        <f aca="false">I3*G3</f>
        <v>830.7</v>
      </c>
      <c r="K3" s="4"/>
    </row>
    <row r="4" customFormat="false" ht="13.8" hidden="false" customHeight="false" outlineLevel="0" collapsed="false">
      <c r="A4" s="4" t="n">
        <v>130</v>
      </c>
      <c r="B4" s="4" t="s">
        <v>19</v>
      </c>
      <c r="C4" s="4" t="s">
        <v>20</v>
      </c>
      <c r="D4" s="4" t="s">
        <v>21</v>
      </c>
      <c r="E4" s="4" t="s">
        <v>15</v>
      </c>
      <c r="F4" s="4" t="n">
        <v>2023</v>
      </c>
      <c r="G4" s="4" t="n">
        <v>300</v>
      </c>
      <c r="H4" s="4" t="n">
        <v>250</v>
      </c>
      <c r="I4" s="5" t="n">
        <v>3.471</v>
      </c>
      <c r="J4" s="5" t="n">
        <f aca="false">I4*G4</f>
        <v>1041.3</v>
      </c>
      <c r="K4" s="4"/>
    </row>
    <row r="5" customFormat="false" ht="13.8" hidden="false" customHeight="false" outlineLevel="0" collapsed="false">
      <c r="A5" s="4" t="n">
        <v>140</v>
      </c>
      <c r="B5" s="4" t="s">
        <v>22</v>
      </c>
      <c r="C5" s="4" t="s">
        <v>20</v>
      </c>
      <c r="D5" s="4" t="s">
        <v>23</v>
      </c>
      <c r="E5" s="4" t="s">
        <v>15</v>
      </c>
      <c r="F5" s="4" t="n">
        <v>2022</v>
      </c>
      <c r="G5" s="4" t="n">
        <v>200</v>
      </c>
      <c r="H5" s="4" t="n">
        <v>220</v>
      </c>
      <c r="I5" s="5" t="n">
        <v>2.769</v>
      </c>
      <c r="J5" s="5" t="n">
        <f aca="false">I5*G5</f>
        <v>553.8</v>
      </c>
      <c r="K5" s="4"/>
    </row>
    <row r="6" customFormat="false" ht="13.8" hidden="false" customHeight="false" outlineLevel="0" collapsed="false">
      <c r="A6" s="4" t="n">
        <v>150</v>
      </c>
      <c r="B6" s="4" t="s">
        <v>24</v>
      </c>
      <c r="C6" s="4" t="s">
        <v>13</v>
      </c>
      <c r="D6" s="4" t="s">
        <v>25</v>
      </c>
      <c r="E6" s="4" t="s">
        <v>15</v>
      </c>
      <c r="F6" s="4" t="n">
        <v>2023</v>
      </c>
      <c r="G6" s="4" t="n">
        <v>120</v>
      </c>
      <c r="H6" s="4" t="n">
        <v>100</v>
      </c>
      <c r="I6" s="5" t="n">
        <v>2.704</v>
      </c>
      <c r="J6" s="5" t="n">
        <f aca="false">I6*G6</f>
        <v>324.48</v>
      </c>
      <c r="K6" s="4"/>
    </row>
    <row r="7" customFormat="false" ht="13.8" hidden="false" customHeight="false" outlineLevel="0" collapsed="false">
      <c r="A7" s="4" t="n">
        <v>160</v>
      </c>
      <c r="B7" s="4" t="s">
        <v>26</v>
      </c>
      <c r="C7" s="4" t="s">
        <v>13</v>
      </c>
      <c r="D7" s="4" t="s">
        <v>25</v>
      </c>
      <c r="E7" s="4" t="s">
        <v>15</v>
      </c>
      <c r="F7" s="4" t="n">
        <v>2023</v>
      </c>
      <c r="G7" s="4" t="n">
        <v>230</v>
      </c>
      <c r="H7" s="4" t="n">
        <v>250</v>
      </c>
      <c r="I7" s="5" t="n">
        <v>2.912</v>
      </c>
      <c r="J7" s="5" t="n">
        <f aca="false">I7*G7</f>
        <v>669.76</v>
      </c>
      <c r="K7" s="4"/>
    </row>
    <row r="8" customFormat="false" ht="13.8" hidden="false" customHeight="false" outlineLevel="0" collapsed="false">
      <c r="A8" s="4" t="n">
        <v>170</v>
      </c>
      <c r="B8" s="4" t="s">
        <v>27</v>
      </c>
      <c r="C8" s="4" t="s">
        <v>13</v>
      </c>
      <c r="D8" s="4" t="s">
        <v>25</v>
      </c>
      <c r="E8" s="4" t="s">
        <v>15</v>
      </c>
      <c r="F8" s="4" t="n">
        <v>2022</v>
      </c>
      <c r="G8" s="4" t="n">
        <v>300</v>
      </c>
      <c r="H8" s="4" t="n">
        <v>200</v>
      </c>
      <c r="I8" s="5" t="n">
        <v>2.639</v>
      </c>
      <c r="J8" s="5" t="n">
        <f aca="false">I8*G8</f>
        <v>791.7</v>
      </c>
      <c r="K8" s="4"/>
    </row>
    <row r="9" customFormat="false" ht="13.8" hidden="false" customHeight="false" outlineLevel="0" collapsed="false">
      <c r="A9" s="4" t="n">
        <v>180</v>
      </c>
      <c r="B9" s="4" t="s">
        <v>28</v>
      </c>
      <c r="C9" s="4" t="s">
        <v>13</v>
      </c>
      <c r="D9" s="4" t="s">
        <v>29</v>
      </c>
      <c r="E9" s="4" t="s">
        <v>15</v>
      </c>
      <c r="F9" s="4" t="n">
        <v>2023</v>
      </c>
      <c r="G9" s="4" t="n">
        <v>120</v>
      </c>
      <c r="H9" s="4" t="n">
        <v>100</v>
      </c>
      <c r="I9" s="5" t="n">
        <v>3.471</v>
      </c>
      <c r="J9" s="5" t="n">
        <f aca="false">I9*G9</f>
        <v>416.52</v>
      </c>
      <c r="K9" s="4"/>
    </row>
    <row r="10" customFormat="false" ht="13.8" hidden="false" customHeight="false" outlineLevel="0" collapsed="false">
      <c r="A10" s="4" t="n">
        <v>190</v>
      </c>
      <c r="B10" s="4" t="s">
        <v>30</v>
      </c>
      <c r="C10" s="4" t="s">
        <v>13</v>
      </c>
      <c r="D10" s="4" t="s">
        <v>29</v>
      </c>
      <c r="E10" s="4" t="s">
        <v>15</v>
      </c>
      <c r="F10" s="4" t="n">
        <v>2023</v>
      </c>
      <c r="G10" s="4" t="n">
        <v>200</v>
      </c>
      <c r="H10" s="4" t="n">
        <v>200</v>
      </c>
      <c r="I10" s="5" t="n">
        <v>3.263</v>
      </c>
      <c r="J10" s="5" t="n">
        <f aca="false">I10*G10</f>
        <v>652.6</v>
      </c>
      <c r="K10" s="4"/>
    </row>
    <row r="11" customFormat="false" ht="13.8" hidden="false" customHeight="false" outlineLevel="0" collapsed="false">
      <c r="A11" s="4" t="n">
        <v>200</v>
      </c>
      <c r="B11" s="4" t="s">
        <v>31</v>
      </c>
      <c r="C11" s="4" t="s">
        <v>13</v>
      </c>
      <c r="D11" s="4" t="s">
        <v>32</v>
      </c>
      <c r="E11" s="4" t="s">
        <v>15</v>
      </c>
      <c r="F11" s="4" t="n">
        <v>2022</v>
      </c>
      <c r="G11" s="4" t="n">
        <v>300</v>
      </c>
      <c r="H11" s="4" t="n">
        <v>250</v>
      </c>
      <c r="I11" s="5" t="n">
        <v>4.03</v>
      </c>
      <c r="J11" s="5" t="n">
        <f aca="false">I11*G11</f>
        <v>1209</v>
      </c>
      <c r="K11" s="4"/>
    </row>
    <row r="12" customFormat="false" ht="13.8" hidden="false" customHeight="false" outlineLevel="0" collapsed="false">
      <c r="A12" s="4" t="n">
        <v>210</v>
      </c>
      <c r="B12" s="4" t="s">
        <v>33</v>
      </c>
      <c r="C12" s="4" t="s">
        <v>17</v>
      </c>
      <c r="D12" s="4" t="s">
        <v>34</v>
      </c>
      <c r="E12" s="4" t="s">
        <v>35</v>
      </c>
      <c r="F12" s="4" t="n">
        <v>2023</v>
      </c>
      <c r="G12" s="4" t="n">
        <v>200</v>
      </c>
      <c r="H12" s="4" t="n">
        <v>200</v>
      </c>
      <c r="I12" s="5" t="n">
        <v>2.769</v>
      </c>
      <c r="J12" s="5" t="n">
        <f aca="false">I12*G12</f>
        <v>553.8</v>
      </c>
      <c r="K12" s="4"/>
    </row>
    <row r="13" customFormat="false" ht="13.8" hidden="false" customHeight="false" outlineLevel="0" collapsed="false">
      <c r="A13" s="4" t="n">
        <v>230</v>
      </c>
      <c r="B13" s="4" t="s">
        <v>36</v>
      </c>
      <c r="C13" s="4" t="s">
        <v>17</v>
      </c>
      <c r="D13" s="4" t="s">
        <v>37</v>
      </c>
      <c r="E13" s="4" t="s">
        <v>35</v>
      </c>
      <c r="F13" s="4" t="n">
        <v>2022</v>
      </c>
      <c r="G13" s="4" t="n">
        <v>230</v>
      </c>
      <c r="H13" s="4" t="n">
        <v>200</v>
      </c>
      <c r="I13" s="5" t="n">
        <v>2.08</v>
      </c>
      <c r="J13" s="5" t="n">
        <f aca="false">I13*G13</f>
        <v>478.4</v>
      </c>
      <c r="K13" s="4"/>
    </row>
    <row r="14" customFormat="false" ht="13.8" hidden="false" customHeight="false" outlineLevel="0" collapsed="false">
      <c r="A14" s="4" t="n">
        <v>240</v>
      </c>
      <c r="B14" s="4" t="s">
        <v>38</v>
      </c>
      <c r="C14" s="4" t="s">
        <v>17</v>
      </c>
      <c r="D14" s="4" t="s">
        <v>37</v>
      </c>
      <c r="E14" s="4" t="s">
        <v>35</v>
      </c>
      <c r="F14" s="4" t="n">
        <v>2022</v>
      </c>
      <c r="G14" s="4" t="n">
        <v>300</v>
      </c>
      <c r="H14" s="4" t="n">
        <v>250</v>
      </c>
      <c r="I14" s="5" t="n">
        <v>3.471</v>
      </c>
      <c r="J14" s="5" t="n">
        <f aca="false">I14*G14</f>
        <v>1041.3</v>
      </c>
      <c r="K14" s="4"/>
    </row>
    <row r="15" customFormat="false" ht="13.8" hidden="false" customHeight="false" outlineLevel="0" collapsed="false">
      <c r="A15" s="4" t="n">
        <v>250</v>
      </c>
      <c r="B15" s="4" t="s">
        <v>39</v>
      </c>
      <c r="C15" s="4" t="s">
        <v>20</v>
      </c>
      <c r="D15" s="4" t="s">
        <v>21</v>
      </c>
      <c r="E15" s="4" t="s">
        <v>35</v>
      </c>
      <c r="F15" s="4" t="n">
        <v>2023</v>
      </c>
      <c r="G15" s="4" t="n">
        <v>170</v>
      </c>
      <c r="H15" s="4" t="n">
        <v>190</v>
      </c>
      <c r="I15" s="5" t="n">
        <v>3.406</v>
      </c>
      <c r="J15" s="5" t="n">
        <f aca="false">I15*G15</f>
        <v>579.02</v>
      </c>
      <c r="K15" s="4"/>
    </row>
    <row r="16" customFormat="false" ht="13.8" hidden="false" customHeight="false" outlineLevel="0" collapsed="false">
      <c r="A16" s="4" t="n">
        <v>260</v>
      </c>
      <c r="B16" s="4" t="s">
        <v>21</v>
      </c>
      <c r="C16" s="4" t="s">
        <v>20</v>
      </c>
      <c r="D16" s="4" t="s">
        <v>21</v>
      </c>
      <c r="E16" s="4" t="s">
        <v>35</v>
      </c>
      <c r="F16" s="4" t="n">
        <v>2023</v>
      </c>
      <c r="G16" s="4" t="n">
        <v>260</v>
      </c>
      <c r="H16" s="4" t="n">
        <v>200</v>
      </c>
      <c r="I16" s="5" t="n">
        <v>3.185</v>
      </c>
      <c r="J16" s="5" t="n">
        <f aca="false">I16*G16</f>
        <v>828.1</v>
      </c>
      <c r="K16" s="4"/>
    </row>
    <row r="17" customFormat="false" ht="13.8" hidden="false" customHeight="false" outlineLevel="0" collapsed="false">
      <c r="A17" s="4" t="n">
        <v>270</v>
      </c>
      <c r="B17" s="4" t="s">
        <v>23</v>
      </c>
      <c r="C17" s="4" t="s">
        <v>20</v>
      </c>
      <c r="D17" s="4" t="s">
        <v>23</v>
      </c>
      <c r="E17" s="4" t="s">
        <v>35</v>
      </c>
      <c r="F17" s="4" t="n">
        <v>2022</v>
      </c>
      <c r="G17" s="4" t="n">
        <v>230</v>
      </c>
      <c r="H17" s="4" t="n">
        <v>170</v>
      </c>
      <c r="I17" s="5" t="n">
        <v>3.679</v>
      </c>
      <c r="J17" s="5" t="n">
        <f aca="false">I17*G17</f>
        <v>846.17</v>
      </c>
      <c r="K17" s="4"/>
    </row>
    <row r="18" customFormat="false" ht="13.8" hidden="false" customHeight="false" outlineLevel="0" collapsed="false">
      <c r="A18" s="4" t="n">
        <v>280</v>
      </c>
      <c r="B18" s="4" t="s">
        <v>40</v>
      </c>
      <c r="C18" s="4" t="s">
        <v>20</v>
      </c>
      <c r="D18" s="4" t="s">
        <v>23</v>
      </c>
      <c r="E18" s="4" t="s">
        <v>35</v>
      </c>
      <c r="F18" s="4" t="n">
        <v>2023</v>
      </c>
      <c r="G18" s="4" t="n">
        <v>230</v>
      </c>
      <c r="H18" s="4" t="n">
        <v>150</v>
      </c>
      <c r="I18" s="5" t="n">
        <v>4.719</v>
      </c>
      <c r="J18" s="5" t="n">
        <f aca="false">I18*G18</f>
        <v>1085.37</v>
      </c>
      <c r="K18" s="4"/>
    </row>
    <row r="19" customFormat="false" ht="13.8" hidden="false" customHeight="false" outlineLevel="0" collapsed="false">
      <c r="A19" s="4" t="n">
        <v>290</v>
      </c>
      <c r="B19" s="4" t="s">
        <v>41</v>
      </c>
      <c r="C19" s="4" t="s">
        <v>13</v>
      </c>
      <c r="D19" s="4" t="s">
        <v>42</v>
      </c>
      <c r="E19" s="4" t="s">
        <v>35</v>
      </c>
      <c r="F19" s="4" t="n">
        <v>2023</v>
      </c>
      <c r="G19" s="4" t="n">
        <v>230</v>
      </c>
      <c r="H19" s="4" t="n">
        <v>280</v>
      </c>
      <c r="I19" s="5" t="n">
        <v>2.639</v>
      </c>
      <c r="J19" s="5" t="n">
        <f aca="false">I19*G19</f>
        <v>606.97</v>
      </c>
      <c r="K19" s="4"/>
    </row>
    <row r="20" customFormat="false" ht="13.8" hidden="false" customHeight="false" outlineLevel="0" collapsed="false">
      <c r="A20" s="4" t="n">
        <v>300</v>
      </c>
      <c r="B20" s="4" t="s">
        <v>43</v>
      </c>
      <c r="C20" s="4" t="s">
        <v>13</v>
      </c>
      <c r="D20" s="4" t="s">
        <v>32</v>
      </c>
      <c r="E20" s="4" t="s">
        <v>35</v>
      </c>
      <c r="F20" s="4" t="n">
        <v>2022</v>
      </c>
      <c r="G20" s="4" t="n">
        <v>170</v>
      </c>
      <c r="H20" s="4" t="n">
        <v>200</v>
      </c>
      <c r="I20" s="5" t="n">
        <v>2.704</v>
      </c>
      <c r="J20" s="5" t="n">
        <f aca="false">I20*G20</f>
        <v>459.68</v>
      </c>
      <c r="K20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2015-01-15T11:32:16Z</dcterms:created>
  <dc:creator>thierry</dc:creator>
  <dc:description/>
  <dc:language>fr-FR</dc:language>
  <cp:lastModifiedBy/>
  <dcterms:modified xsi:type="dcterms:W3CDTF">2024-09-27T10:08:07Z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