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fert\DrissSA\"/>
    </mc:Choice>
  </mc:AlternateContent>
  <bookViews>
    <workbookView xWindow="0" yWindow="0" windowWidth="15360" windowHeight="8232"/>
  </bookViews>
  <sheets>
    <sheet name="CompteBadache" sheetId="1" r:id="rId1"/>
  </sheets>
  <calcPr calcId="162913" fullCalcOnLoad="1"/>
</workbook>
</file>

<file path=xl/calcChain.xml><?xml version="1.0" encoding="utf-8"?>
<calcChain xmlns="http://schemas.openxmlformats.org/spreadsheetml/2006/main">
  <c r="E23" i="1" l="1"/>
  <c r="E19" i="1"/>
  <c r="E16" i="1"/>
  <c r="E11" i="1"/>
</calcChain>
</file>

<file path=xl/sharedStrings.xml><?xml version="1.0" encoding="utf-8"?>
<sst xmlns="http://schemas.openxmlformats.org/spreadsheetml/2006/main" count="32" uniqueCount="25">
  <si>
    <t>Date</t>
  </si>
  <si>
    <t>Libellés</t>
  </si>
  <si>
    <t>DEBIT</t>
  </si>
  <si>
    <t>LET</t>
  </si>
  <si>
    <t>CREDIT</t>
  </si>
  <si>
    <t>SOLDES</t>
  </si>
  <si>
    <t>Fac 12</t>
  </si>
  <si>
    <t>Fac 15</t>
  </si>
  <si>
    <t>Fac 17</t>
  </si>
  <si>
    <t>Compte</t>
  </si>
  <si>
    <t>BADACHE</t>
  </si>
  <si>
    <t>Fac 13</t>
  </si>
  <si>
    <t>Fac 14</t>
  </si>
  <si>
    <t>Fac 16</t>
  </si>
  <si>
    <t>Av 04</t>
  </si>
  <si>
    <t>Fac 18</t>
  </si>
  <si>
    <t>Fac 19</t>
  </si>
  <si>
    <t>Fac 20</t>
  </si>
  <si>
    <t>Fac 21</t>
  </si>
  <si>
    <t>Fac 22</t>
  </si>
  <si>
    <t>Fac 23</t>
  </si>
  <si>
    <t>Av 05</t>
  </si>
  <si>
    <t>Fac 24</t>
  </si>
  <si>
    <t>Av 06</t>
  </si>
  <si>
    <t>Virement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</si>
</sst>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40C]#,##0.00"/>
    <numFmt numFmtId="165" formatCode="[$-40C]d/m/yy"/>
    <numFmt numFmtId="166" formatCode="dd/mmm"/>
    <numFmt numFmtId="167" formatCode="[$-40C]General"/>
  </numFmts>
  <fonts count="19" x14ac:knownFonts="1">
    <font>
      <sz val="11"/>
      <color theme="1"/>
      <name val="Liberation Sans"/>
      <family val="2"/>
    </font>
    <font>
      <sz val="11"/>
      <color theme="1"/>
      <name val="Liberation Sans"/>
      <family val="2"/>
    </font>
    <font>
      <b/>
      <sz val="10"/>
      <color rgb="FF000000"/>
      <name val="Liberation Sans"/>
      <family val="2"/>
    </font>
    <font>
      <sz val="10"/>
      <color rgb="FFFFFFFF"/>
      <name val="Liberation Sans"/>
      <family val="2"/>
    </font>
    <font>
      <sz val="10"/>
      <color rgb="FFCC0000"/>
      <name val="Liberation Sans"/>
      <family val="2"/>
    </font>
    <font>
      <b/>
      <sz val="10"/>
      <color rgb="FFFFFFFF"/>
      <name val="Liberation Sans"/>
      <family val="2"/>
    </font>
    <font>
      <sz val="11"/>
      <color rgb="FF000000"/>
      <name val="Calibri"/>
      <family val="2"/>
    </font>
    <font>
      <i/>
      <sz val="10"/>
      <color rgb="FF808080"/>
      <name val="Liberation Sans"/>
      <family val="2"/>
    </font>
    <font>
      <sz val="10"/>
      <color rgb="FF006600"/>
      <name val="Liberation Sans"/>
      <family val="2"/>
    </font>
    <font>
      <b/>
      <sz val="24"/>
      <color rgb="FF000000"/>
      <name val="Liberation Sans"/>
      <family val="2"/>
    </font>
    <font>
      <sz val="18"/>
      <color rgb="FF000000"/>
      <name val="Liberation Sans"/>
      <family val="2"/>
    </font>
    <font>
      <sz val="12"/>
      <color rgb="FF000000"/>
      <name val="Liberation Sans"/>
      <family val="2"/>
    </font>
    <font>
      <u/>
      <sz val="10"/>
      <color rgb="FF0000EE"/>
      <name val="Liberation Sans"/>
      <family val="2"/>
    </font>
    <font>
      <sz val="10"/>
      <color rgb="FF996600"/>
      <name val="Liberation Sans"/>
      <family val="2"/>
    </font>
    <font>
      <sz val="10"/>
      <color rgb="FF000000"/>
      <name val="MS Sans Serif"/>
    </font>
    <font>
      <sz val="10"/>
      <color rgb="FF333333"/>
      <name val="Liberation Sans"/>
      <family val="2"/>
    </font>
    <font>
      <b/>
      <i/>
      <u/>
      <sz val="10"/>
      <color rgb="FF000000"/>
      <name val="Liberation Sans"/>
      <family val="2"/>
    </font>
    <font>
      <b/>
      <sz val="11"/>
      <color rgb="FF000000"/>
      <name val="Calibri"/>
      <family val="2"/>
    </font>
    <font>
      <b/>
      <i/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1">
    <xf numFmtId="0" fontId="0" fillId="0" borderId="0"/>
    <xf numFmtId="0" fontId="15" fillId="8" borderId="1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167" fontId="6" fillId="0" borderId="0"/>
    <xf numFmtId="0" fontId="7" fillId="0" borderId="0"/>
    <xf numFmtId="0" fontId="8" fillId="7" borderId="0"/>
    <xf numFmtId="0" fontId="9" fillId="0" borderId="0"/>
    <xf numFmtId="0" fontId="10" fillId="0" borderId="0"/>
    <xf numFmtId="0" fontId="11" fillId="0" borderId="0"/>
    <xf numFmtId="0" fontId="12" fillId="0" borderId="0"/>
    <xf numFmtId="0" fontId="13" fillId="8" borderId="0"/>
    <xf numFmtId="167" fontId="14" fillId="0" borderId="0"/>
    <xf numFmtId="0" fontId="16" fillId="0" borderId="0"/>
    <xf numFmtId="0" fontId="1" fillId="0" borderId="0"/>
    <xf numFmtId="0" fontId="1" fillId="0" borderId="0"/>
    <xf numFmtId="0" fontId="4" fillId="0" borderId="0"/>
  </cellStyleXfs>
  <cellXfs count="15">
    <xf numFmtId="0" fontId="0" fillId="0" borderId="0" xfId="0"/>
    <xf numFmtId="167" fontId="6" fillId="0" borderId="0" xfId="16" applyFont="1" applyAlignment="1">
      <alignment vertical="center"/>
    </xf>
    <xf numFmtId="167" fontId="17" fillId="0" borderId="0" xfId="16" applyFont="1" applyAlignment="1">
      <alignment horizontal="left" vertical="center"/>
    </xf>
    <xf numFmtId="167" fontId="17" fillId="0" borderId="0" xfId="16" applyFont="1" applyAlignment="1">
      <alignment vertical="center"/>
    </xf>
    <xf numFmtId="165" fontId="17" fillId="0" borderId="0" xfId="16" applyNumberFormat="1" applyFont="1" applyAlignment="1">
      <alignment vertical="center"/>
    </xf>
    <xf numFmtId="167" fontId="6" fillId="0" borderId="0" xfId="8" applyFont="1" applyAlignment="1">
      <alignment vertical="center"/>
    </xf>
    <xf numFmtId="0" fontId="6" fillId="0" borderId="0" xfId="0" applyFont="1" applyAlignment="1">
      <alignment vertical="center"/>
    </xf>
    <xf numFmtId="167" fontId="6" fillId="0" borderId="2" xfId="16" applyFont="1" applyBorder="1" applyAlignment="1">
      <alignment horizontal="center" vertical="center"/>
    </xf>
    <xf numFmtId="166" fontId="6" fillId="0" borderId="2" xfId="16" applyNumberFormat="1" applyFont="1" applyBorder="1" applyAlignment="1">
      <alignment horizontal="center" vertical="center"/>
    </xf>
    <xf numFmtId="167" fontId="6" fillId="0" borderId="2" xfId="16" applyFont="1" applyBorder="1" applyAlignment="1">
      <alignment vertical="center"/>
    </xf>
    <xf numFmtId="164" fontId="6" fillId="0" borderId="2" xfId="16" applyNumberFormat="1" applyFont="1" applyBorder="1" applyAlignment="1">
      <alignment horizontal="right" vertical="center"/>
    </xf>
    <xf numFmtId="164" fontId="18" fillId="0" borderId="2" xfId="16" applyNumberFormat="1" applyFont="1" applyBorder="1" applyAlignment="1">
      <alignment horizontal="right" vertical="center"/>
    </xf>
    <xf numFmtId="164" fontId="6" fillId="0" borderId="2" xfId="16" applyNumberFormat="1" applyFont="1" applyBorder="1" applyAlignment="1">
      <alignment horizontal="center" vertical="center"/>
    </xf>
    <xf numFmtId="164" fontId="6" fillId="0" borderId="2" xfId="16" applyNumberFormat="1" applyFont="1" applyBorder="1" applyAlignment="1">
      <alignment vertical="center"/>
    </xf>
    <xf numFmtId="164" fontId="6" fillId="0" borderId="2" xfId="16" applyNumberFormat="1" applyFont="1" applyFill="1" applyBorder="1" applyAlignment="1">
      <alignment vertical="center"/>
    </xf>
  </cellXfs>
  <cellStyles count="21">
    <cellStyle name="Accent" xfId="2"/>
    <cellStyle name="Accent 1" xfId="3"/>
    <cellStyle name="Accent 2" xfId="4"/>
    <cellStyle name="Accent 3" xfId="5"/>
    <cellStyle name="Bad" xfId="6"/>
    <cellStyle name="Error" xfId="7"/>
    <cellStyle name="Excel Built-in Normal" xfId="8"/>
    <cellStyle name="Footnote" xfId="9"/>
    <cellStyle name="Good" xfId="10"/>
    <cellStyle name="Heading (user)" xfId="11"/>
    <cellStyle name="Heading 1" xfId="12"/>
    <cellStyle name="Heading 2" xfId="13"/>
    <cellStyle name="Hyperlink" xfId="14"/>
    <cellStyle name="Neutral" xfId="15"/>
    <cellStyle name="Normal" xfId="0" builtinId="0" customBuiltin="1"/>
    <cellStyle name="Normal_BANCO" xfId="16"/>
    <cellStyle name="Note" xfId="1" builtinId="10" customBuiltin="1"/>
    <cellStyle name="Result (user)" xfId="17"/>
    <cellStyle name="Status" xfId="18"/>
    <cellStyle name="Text" xfId="19"/>
    <cellStyle name="Warning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6"/>
  <sheetViews>
    <sheetView tabSelected="1" zoomScale="70" zoomScaleNormal="70" workbookViewId="0">
      <selection activeCell="A26" sqref="A26"/>
    </sheetView>
  </sheetViews>
  <sheetFormatPr baseColWidth="10" defaultRowHeight="14.4" x14ac:dyDescent="0.25"/>
  <cols>
    <col min="1" max="1" width="10.59765625" style="5" customWidth="1"/>
    <col min="2" max="2" width="12.19921875" style="5" customWidth="1"/>
    <col min="3" max="3" width="10.59765625" style="5" customWidth="1"/>
    <col min="4" max="4" width="4.3984375" style="5" customWidth="1"/>
    <col min="5" max="5" width="10.59765625" style="5" customWidth="1"/>
    <col min="6" max="6" width="4.3984375" style="5" customWidth="1"/>
    <col min="7" max="62" width="10.59765625" style="5" customWidth="1"/>
    <col min="63" max="1022" width="10.59765625" style="6" customWidth="1"/>
    <col min="16383" max="16384" width="11.19921875" style="6"/>
  </cols>
  <sheetData>
    <row r="1" spans="1:7" x14ac:dyDescent="0.25">
      <c r="A1" s="3" t="s">
        <v>9</v>
      </c>
      <c r="B1" s="2">
        <v>411020</v>
      </c>
      <c r="C1" s="3" t="s">
        <v>10</v>
      </c>
      <c r="D1" s="2"/>
      <c r="E1" s="1"/>
      <c r="F1" s="1"/>
      <c r="G1" s="4"/>
    </row>
    <row r="2" spans="1:7" x14ac:dyDescent="0.2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3</v>
      </c>
      <c r="G2" s="7" t="s">
        <v>5</v>
      </c>
    </row>
    <row r="3" spans="1:7" ht="20.55" customHeight="1" x14ac:dyDescent="0.25">
      <c r="A3" s="8">
        <v>45292</v>
      </c>
      <c r="B3" s="9" t="s">
        <v>6</v>
      </c>
      <c r="C3" s="10">
        <v>1952.3</v>
      </c>
      <c r="D3" s="11"/>
      <c r="E3" s="12"/>
      <c r="F3" s="12"/>
      <c r="G3" s="12"/>
    </row>
    <row r="4" spans="1:7" ht="20.55" customHeight="1" x14ac:dyDescent="0.25">
      <c r="A4" s="8">
        <v>37264</v>
      </c>
      <c r="B4" s="9" t="s">
        <v>24</v>
      </c>
      <c r="C4" s="13"/>
      <c r="D4" s="13"/>
      <c r="E4" s="13">
        <v>952.3</v>
      </c>
      <c r="F4" s="13"/>
      <c r="G4" s="13"/>
    </row>
    <row r="5" spans="1:7" ht="20.55" customHeight="1" x14ac:dyDescent="0.25">
      <c r="A5" s="8">
        <v>37269</v>
      </c>
      <c r="B5" s="9" t="s">
        <v>11</v>
      </c>
      <c r="C5" s="13">
        <v>2444</v>
      </c>
      <c r="D5" s="13"/>
      <c r="E5" s="13"/>
      <c r="F5" s="13"/>
      <c r="G5" s="13"/>
    </row>
    <row r="6" spans="1:7" ht="20.55" customHeight="1" x14ac:dyDescent="0.25">
      <c r="A6" s="8">
        <v>37274</v>
      </c>
      <c r="B6" s="9" t="s">
        <v>12</v>
      </c>
      <c r="C6" s="13">
        <v>810.4</v>
      </c>
      <c r="D6" s="13"/>
      <c r="E6" s="13"/>
      <c r="F6" s="13"/>
      <c r="G6" s="13"/>
    </row>
    <row r="7" spans="1:7" ht="20.55" customHeight="1" x14ac:dyDescent="0.25">
      <c r="A7" s="8">
        <v>37279</v>
      </c>
      <c r="B7" s="9" t="s">
        <v>24</v>
      </c>
      <c r="C7" s="13"/>
      <c r="D7" s="13"/>
      <c r="E7" s="13">
        <v>1000</v>
      </c>
      <c r="F7" s="13"/>
      <c r="G7" s="13"/>
    </row>
    <row r="8" spans="1:7" ht="20.55" customHeight="1" x14ac:dyDescent="0.25">
      <c r="A8" s="8">
        <v>37281</v>
      </c>
      <c r="B8" s="9" t="s">
        <v>24</v>
      </c>
      <c r="C8" s="13"/>
      <c r="D8" s="13"/>
      <c r="E8" s="13">
        <v>810.4</v>
      </c>
      <c r="F8" s="13"/>
      <c r="G8" s="13"/>
    </row>
    <row r="9" spans="1:7" ht="20.55" customHeight="1" x14ac:dyDescent="0.25">
      <c r="A9" s="8">
        <v>37285</v>
      </c>
      <c r="B9" s="9" t="s">
        <v>7</v>
      </c>
      <c r="C9" s="14">
        <v>1220.5</v>
      </c>
      <c r="D9" s="14"/>
      <c r="E9" s="14"/>
      <c r="F9" s="13"/>
      <c r="G9" s="13"/>
    </row>
    <row r="10" spans="1:7" ht="20.55" customHeight="1" x14ac:dyDescent="0.25">
      <c r="A10" s="8">
        <v>37290</v>
      </c>
      <c r="B10" s="9" t="s">
        <v>13</v>
      </c>
      <c r="C10" s="14">
        <v>3780.1</v>
      </c>
      <c r="D10" s="14"/>
      <c r="E10" s="14"/>
      <c r="F10" s="13"/>
      <c r="G10" s="13"/>
    </row>
    <row r="11" spans="1:7" ht="20.55" customHeight="1" x14ac:dyDescent="0.25">
      <c r="A11" s="8">
        <v>37291</v>
      </c>
      <c r="B11" s="9" t="s">
        <v>24</v>
      </c>
      <c r="C11" s="14"/>
      <c r="D11" s="14"/>
      <c r="E11" s="14">
        <f>C5+C10</f>
        <v>6224.1</v>
      </c>
      <c r="F11" s="13"/>
      <c r="G11" s="13"/>
    </row>
    <row r="12" spans="1:7" ht="20.55" customHeight="1" x14ac:dyDescent="0.25">
      <c r="A12" s="8">
        <v>37297</v>
      </c>
      <c r="B12" s="9" t="s">
        <v>8</v>
      </c>
      <c r="C12" s="14">
        <v>953.1</v>
      </c>
      <c r="D12" s="14"/>
      <c r="E12" s="14"/>
      <c r="F12" s="13"/>
      <c r="G12" s="13"/>
    </row>
    <row r="13" spans="1:7" ht="20.55" customHeight="1" x14ac:dyDescent="0.25">
      <c r="A13" s="8">
        <v>37305</v>
      </c>
      <c r="B13" s="9" t="s">
        <v>14</v>
      </c>
      <c r="C13" s="14"/>
      <c r="D13" s="14"/>
      <c r="E13" s="14">
        <v>300</v>
      </c>
      <c r="F13" s="13"/>
      <c r="G13" s="13"/>
    </row>
    <row r="14" spans="1:7" ht="20.55" customHeight="1" x14ac:dyDescent="0.25">
      <c r="A14" s="8">
        <v>37305</v>
      </c>
      <c r="B14" s="9" t="s">
        <v>15</v>
      </c>
      <c r="C14" s="14">
        <v>3514.1</v>
      </c>
      <c r="D14" s="14"/>
      <c r="E14" s="14"/>
      <c r="F14" s="13"/>
      <c r="G14" s="13"/>
    </row>
    <row r="15" spans="1:7" ht="20.55" customHeight="1" x14ac:dyDescent="0.25">
      <c r="A15" s="8">
        <v>37307</v>
      </c>
      <c r="B15" s="9" t="s">
        <v>16</v>
      </c>
      <c r="C15" s="14">
        <v>622</v>
      </c>
      <c r="D15" s="14"/>
      <c r="E15" s="14"/>
      <c r="F15" s="13"/>
      <c r="G15" s="13"/>
    </row>
    <row r="16" spans="1:7" ht="20.55" customHeight="1" x14ac:dyDescent="0.25">
      <c r="A16" s="8">
        <v>37311</v>
      </c>
      <c r="B16" s="9" t="s">
        <v>24</v>
      </c>
      <c r="C16" s="14"/>
      <c r="D16" s="14"/>
      <c r="E16" s="14">
        <f>C12-E13</f>
        <v>653.1</v>
      </c>
      <c r="F16" s="13"/>
      <c r="G16" s="13"/>
    </row>
    <row r="17" spans="1:7" ht="20.55" customHeight="1" x14ac:dyDescent="0.25">
      <c r="A17" s="8">
        <v>37313</v>
      </c>
      <c r="B17" s="9" t="s">
        <v>17</v>
      </c>
      <c r="C17" s="14">
        <v>1540.9</v>
      </c>
      <c r="D17" s="14"/>
      <c r="E17" s="14"/>
      <c r="F17" s="13"/>
      <c r="G17" s="13"/>
    </row>
    <row r="18" spans="1:7" ht="20.55" customHeight="1" x14ac:dyDescent="0.25">
      <c r="A18" s="8">
        <v>37314</v>
      </c>
      <c r="B18" s="9" t="s">
        <v>18</v>
      </c>
      <c r="C18" s="14">
        <v>2790.9</v>
      </c>
      <c r="D18" s="14"/>
      <c r="E18" s="14"/>
      <c r="F18" s="13"/>
      <c r="G18" s="13"/>
    </row>
    <row r="19" spans="1:7" ht="20.55" customHeight="1" x14ac:dyDescent="0.25">
      <c r="A19" s="8">
        <v>37316</v>
      </c>
      <c r="B19" s="9" t="s">
        <v>24</v>
      </c>
      <c r="C19" s="14"/>
      <c r="D19" s="14"/>
      <c r="E19" s="14">
        <f>C18+C15+C14</f>
        <v>6927</v>
      </c>
      <c r="F19" s="13"/>
      <c r="G19" s="13"/>
    </row>
    <row r="20" spans="1:7" ht="20.55" customHeight="1" x14ac:dyDescent="0.25">
      <c r="A20" s="8">
        <v>37316</v>
      </c>
      <c r="B20" s="9" t="s">
        <v>19</v>
      </c>
      <c r="C20" s="14">
        <v>870</v>
      </c>
      <c r="D20" s="14"/>
      <c r="E20" s="14"/>
      <c r="F20" s="13"/>
      <c r="G20" s="13"/>
    </row>
    <row r="21" spans="1:7" ht="20.55" customHeight="1" x14ac:dyDescent="0.25">
      <c r="A21" s="8">
        <v>37319</v>
      </c>
      <c r="B21" s="9" t="s">
        <v>20</v>
      </c>
      <c r="C21" s="14">
        <v>2661</v>
      </c>
      <c r="D21" s="14"/>
      <c r="E21" s="14"/>
      <c r="F21" s="13"/>
      <c r="G21" s="13"/>
    </row>
    <row r="22" spans="1:7" ht="20.55" customHeight="1" x14ac:dyDescent="0.25">
      <c r="A22" s="8">
        <v>37321</v>
      </c>
      <c r="B22" s="9" t="s">
        <v>21</v>
      </c>
      <c r="C22" s="14"/>
      <c r="D22" s="14"/>
      <c r="E22" s="14">
        <v>400</v>
      </c>
      <c r="F22" s="13"/>
      <c r="G22" s="13"/>
    </row>
    <row r="23" spans="1:7" ht="20.55" customHeight="1" x14ac:dyDescent="0.25">
      <c r="A23" s="8">
        <v>37335</v>
      </c>
      <c r="B23" s="9" t="s">
        <v>24</v>
      </c>
      <c r="C23" s="14"/>
      <c r="D23" s="14"/>
      <c r="E23" s="14">
        <f>C21-E22</f>
        <v>2261</v>
      </c>
      <c r="F23" s="13"/>
      <c r="G23" s="13"/>
    </row>
    <row r="24" spans="1:7" ht="20.55" customHeight="1" x14ac:dyDescent="0.25">
      <c r="A24" s="8">
        <v>37342</v>
      </c>
      <c r="B24" s="9" t="s">
        <v>22</v>
      </c>
      <c r="C24" s="14">
        <v>5230.55</v>
      </c>
      <c r="D24" s="14"/>
      <c r="E24" s="14"/>
      <c r="F24" s="13"/>
      <c r="G24" s="13"/>
    </row>
    <row r="25" spans="1:7" ht="20.55" customHeight="1" x14ac:dyDescent="0.25">
      <c r="A25" s="8">
        <v>37343</v>
      </c>
      <c r="B25" s="9" t="s">
        <v>23</v>
      </c>
      <c r="C25" s="14"/>
      <c r="D25" s="14"/>
      <c r="E25" s="14">
        <v>300</v>
      </c>
      <c r="F25" s="13"/>
      <c r="G25" s="13"/>
    </row>
    <row r="26" spans="1:7" ht="21.3" customHeight="1" x14ac:dyDescent="0.25">
      <c r="A26" s="3"/>
      <c r="B26" s="1"/>
      <c r="C26" s="1"/>
      <c r="D26" s="1"/>
      <c r="E26" s="1"/>
      <c r="F26" s="1"/>
      <c r="G26" s="1"/>
    </row>
  </sheetData>
  <printOptions horizontalCentered="1"/>
  <pageMargins left="0.19645669291338586" right="0.19645669291338586" top="1.1811023622047245" bottom="0.59015748031496074" header="0.78740157480314954" footer="0.19645669291338586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CompteBadache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SACHER JEAN LUC</dc:creator>
  <cp:lastModifiedBy>Jean SACHER</cp:lastModifiedBy>
  <cp:revision>2</cp:revision>
  <dcterms:created xsi:type="dcterms:W3CDTF">2021-12-05T08:55:55Z</dcterms:created>
  <dcterms:modified xsi:type="dcterms:W3CDTF">2024-10-15T12:25:44Z</dcterms:modified>
</cp:coreProperties>
</file>